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sheet1!$A$6:$L$13</definedName>
    <definedName name="_xlnm.Print_Titles" localSheetId="0">sheet1!$1:$6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<sst xmlns="http://schemas.openxmlformats.org/spreadsheetml/2006/main" count="28" uniqueCount="23">
  <si>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连州市金桥社会服务有限公司
2026年招聘专项工作聘员（连州市社会保险基金管理局）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</si>
  <si>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</si>
  <si>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</si>
  <si>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</si>
  <si>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</si>
  <si>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</si>
  <si>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</si>
  <si>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</si>
  <si>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</si>
  <si>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</si>
  <si>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</si>
  <si>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</si>
  <si>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胡嘉怡</t>
  </si>
  <si>
    <t>是</t>
  </si>
  <si>
    <t>廖艳秋</t>
  </si>
  <si>
    <t>刘子琴</t>
  </si>
  <si>
    <t>否</t>
  </si>
  <si>
    <t>潘晓梅</t>
  </si>
  <si>
    <t>胡雨欣</t>
  </si>
  <si>
    <t>罗伦燚</t>
  </si>
  <si>
    <t>刘桂花</t>
  </si>
  <si>
    <t>缺考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</si>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</sst>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pane ySplit="6" topLeftCell="A7" activePane="bottomLeft" state="frozen"/>
      <selection/>
      <selection pane="bottomLeft" activeCell="I11" sqref="I11"/>
    </sheetView>
  </sheetViews>
  <sheetFormatPr defaultColWidth="9" defaultRowHeight="14.4"/>
  <cols>
    <col min="1" max="1" width="4.55555555555556" style="4" customWidth="1"/>
    <col min="2" max="2" width="12.2222222222222" style="4" customWidth="1"/>
    <col min="3" max="3" width="11.6666666666667" style="5" customWidth="1"/>
    <col min="4" max="4" width="13.2222222222222" style="6" customWidth="1"/>
    <col min="5" max="5" width="10.4444444444444" style="5" customWidth="1"/>
    <col min="6" max="6" width="13.2222222222222" style="6" customWidth="1"/>
    <col min="7" max="7" width="12" style="6" customWidth="1"/>
    <col min="8" max="8" width="10.7777777777778" style="7" customWidth="1"/>
    <col min="9" max="9" width="11.2222222222222" style="8" customWidth="1"/>
    <col min="10" max="10" width="13.2222222222222" style="8" customWidth="1"/>
    <col min="11" max="11" width="13.7777777777778" style="9" customWidth="1"/>
    <col min="12" max="12" width="13.1111111111111" style="9" customWidth="1"/>
    <col min="13" max="16384" width="9" style="3"/>
  </cols>
  <sheetData>
    <row r="1" ht="1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37" customHeight="1" spans="1:12">
      <c r="A5" s="11">
        <v>46154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="1" customFormat="1" ht="27" customHeight="1" spans="1:12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5" t="s">
        <v>9</v>
      </c>
      <c r="J6" s="15" t="s">
        <v>10</v>
      </c>
      <c r="K6" s="15" t="s">
        <v>11</v>
      </c>
    </row>
    <row r="7" s="2" customFormat="1" ht="27" customHeight="1" spans="1:12">
      <c r="A7" s="16">
        <v>1</v>
      </c>
      <c r="B7" s="16" t="s">
        <v>12</v>
      </c>
      <c r="C7" s="17">
        <v>64</v>
      </c>
      <c r="D7" s="17">
        <f t="shared" ref="D7:D13" si="0">C7*0.5</f>
        <v>32</v>
      </c>
      <c r="E7" s="17">
        <v>83</v>
      </c>
      <c r="F7" s="17">
        <f t="shared" ref="F7:F13" si="1">E7*0.5</f>
        <v>41.5</v>
      </c>
      <c r="G7" s="17">
        <f t="shared" ref="G7:G13" si="2">D7+F7</f>
        <v>73.5</v>
      </c>
      <c r="H7" s="18">
        <v>101</v>
      </c>
      <c r="I7" s="19">
        <v>1</v>
      </c>
      <c r="J7" s="20" t="s">
        <v>13</v>
      </c>
      <c r="K7" s="18"/>
      <c r="L7" s="9"/>
    </row>
    <row r="8" ht="27" customHeight="1" spans="1:12">
      <c r="A8" s="16">
        <v>2</v>
      </c>
      <c r="B8" s="16" t="s">
        <v>14</v>
      </c>
      <c r="C8" s="17">
        <v>58</v>
      </c>
      <c r="D8" s="17">
        <f t="shared" si="0"/>
        <v>29</v>
      </c>
      <c r="E8" s="17">
        <v>84.33</v>
      </c>
      <c r="F8" s="17">
        <f t="shared" si="1"/>
        <v>42.165</v>
      </c>
      <c r="G8" s="17">
        <f t="shared" si="2"/>
        <v>71.165</v>
      </c>
      <c r="H8" s="18">
        <v>101</v>
      </c>
      <c r="I8" s="19">
        <v>2</v>
      </c>
      <c r="J8" s="20" t="s">
        <v>13</v>
      </c>
      <c r="K8" s="18"/>
    </row>
    <row r="9" ht="27" customHeight="1" spans="1:12">
      <c r="A9" s="16">
        <v>3</v>
      </c>
      <c r="B9" s="16" t="s">
        <v>15</v>
      </c>
      <c r="C9" s="17">
        <v>57</v>
      </c>
      <c r="D9" s="17">
        <f t="shared" si="0"/>
        <v>28.5</v>
      </c>
      <c r="E9" s="17">
        <v>83.67</v>
      </c>
      <c r="F9" s="17">
        <f t="shared" si="1"/>
        <v>41.835</v>
      </c>
      <c r="G9" s="17">
        <f t="shared" si="2"/>
        <v>70.335</v>
      </c>
      <c r="H9" s="18">
        <v>101</v>
      </c>
      <c r="I9" s="16">
        <v>3</v>
      </c>
      <c r="J9" s="18" t="s">
        <v>16</v>
      </c>
      <c r="K9" s="18"/>
    </row>
    <row r="10" s="3" customFormat="1" ht="27" customHeight="1" spans="1:12">
      <c r="A10" s="16">
        <v>4</v>
      </c>
      <c r="B10" s="16" t="s">
        <v>17</v>
      </c>
      <c r="C10" s="17">
        <v>59</v>
      </c>
      <c r="D10" s="17">
        <f t="shared" si="0"/>
        <v>29.5</v>
      </c>
      <c r="E10" s="17">
        <v>72</v>
      </c>
      <c r="F10" s="17">
        <f t="shared" si="1"/>
        <v>36</v>
      </c>
      <c r="G10" s="17">
        <f t="shared" si="2"/>
        <v>65.5</v>
      </c>
      <c r="H10" s="18">
        <v>101</v>
      </c>
      <c r="I10" s="16">
        <v>4</v>
      </c>
      <c r="J10" s="18" t="s">
        <v>16</v>
      </c>
      <c r="K10" s="16"/>
      <c r="L10" s="21"/>
    </row>
    <row r="11" ht="27" customHeight="1" spans="1:12">
      <c r="A11" s="16">
        <v>5</v>
      </c>
      <c r="B11" s="16" t="s">
        <v>18</v>
      </c>
      <c r="C11" s="17">
        <v>55</v>
      </c>
      <c r="D11" s="17">
        <f t="shared" si="0"/>
        <v>27.5</v>
      </c>
      <c r="E11" s="17">
        <v>76</v>
      </c>
      <c r="F11" s="17">
        <f t="shared" si="1"/>
        <v>38</v>
      </c>
      <c r="G11" s="17">
        <f t="shared" si="2"/>
        <v>65.5</v>
      </c>
      <c r="H11" s="18">
        <v>101</v>
      </c>
      <c r="I11" s="16">
        <v>4</v>
      </c>
      <c r="J11" s="18" t="s">
        <v>16</v>
      </c>
      <c r="K11" s="18"/>
    </row>
    <row r="12" ht="27" customHeight="1" spans="1:12">
      <c r="A12" s="16">
        <v>6</v>
      </c>
      <c r="B12" s="16" t="s">
        <v>19</v>
      </c>
      <c r="C12" s="17">
        <v>55</v>
      </c>
      <c r="D12" s="17">
        <f t="shared" si="0"/>
        <v>27.5</v>
      </c>
      <c r="E12" s="17">
        <v>70.5</v>
      </c>
      <c r="F12" s="17">
        <f t="shared" si="1"/>
        <v>35.25</v>
      </c>
      <c r="G12" s="17">
        <f t="shared" si="2"/>
        <v>62.75</v>
      </c>
      <c r="H12" s="18">
        <v>101</v>
      </c>
      <c r="I12" s="16">
        <v>6</v>
      </c>
      <c r="J12" s="18" t="s">
        <v>16</v>
      </c>
      <c r="K12" s="18"/>
    </row>
    <row r="13" ht="27" customHeight="1" spans="1:12">
      <c r="A13" s="16">
        <v>7</v>
      </c>
      <c r="B13" s="16" t="s">
        <v>20</v>
      </c>
      <c r="C13" s="17">
        <v>55</v>
      </c>
      <c r="D13" s="17">
        <f t="shared" si="0"/>
        <v>27.5</v>
      </c>
      <c r="E13" s="17">
        <v>0</v>
      </c>
      <c r="F13" s="17">
        <f t="shared" si="1"/>
        <v>0</v>
      </c>
      <c r="G13" s="17">
        <f t="shared" si="2"/>
        <v>27.5</v>
      </c>
      <c r="H13" s="18">
        <v>101</v>
      </c>
      <c r="I13" s="16">
        <v>7</v>
      </c>
      <c r="J13" s="18" t="s">
        <v>16</v>
      </c>
      <c r="K13" s="16" t="s">
        <v>21</v>
      </c>
      <c r="L13" s="2"/>
    </row>
    <row r="17" spans="7:7">
      <c r="G17" s="6" t="s">
        <v>22</v>
      </c>
    </row>
  </sheetData>
  <autoFilter xmlns:etc="http://www.wps.cn/officeDocument/2017/etCustomData" ref="A6:L13" etc:filterBottomFollowUsedRange="0">
    <sortState ref="A6:L13">
      <sortCondition ref="G6" descending="1"/>
    </sortState>
    <extLst/>
  </autoFilter>
  <mergeCells count="2">
    <mergeCell ref="A5:K5"/>
    <mergeCell ref="A1:K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2026-05-12T07:08:10Z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