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<sst xmlns="http://schemas.openxmlformats.org/spreadsheetml/2006/main" count="47" uniqueCount="32">
  <si>
    <t>2020年首批以工代训补贴一览表</t>
  </si>
  <si>
    <t>填表单位：连州市人力资源和社会保障局</t>
  </si>
  <si>
    <t>填表日期：2020年12月3日</t>
  </si>
  <si>
    <t>序号</t>
  </si>
  <si>
    <t>机构名称/账户名称</t>
  </si>
  <si>
    <t>统一社会信用代码</t>
  </si>
  <si>
    <t>以工代训补贴申请项目</t>
  </si>
  <si>
    <t>申请补贴月份</t>
  </si>
  <si>
    <t>补贴人次</t>
  </si>
  <si>
    <t>补贴金额（500元/人/月）</t>
  </si>
  <si>
    <t>连州旺角百家超级市场有限公司</t>
  </si>
  <si>
    <t>9144188278385321X7</t>
  </si>
  <si>
    <t>中小微企业新吸纳就业困难人员、零就业家庭成员、离校两年内高校毕业生、登记失业人员开展以工代训</t>
  </si>
  <si>
    <t>小计：</t>
  </si>
  <si>
    <t>东强（连州）铜箔有限公司</t>
  </si>
  <si>
    <t>914418006964450239</t>
  </si>
  <si>
    <t>疫情期间困难中小微型企业开展以工代训</t>
  </si>
  <si>
    <t>建滔（清远）玻璃纤维有限公司</t>
  </si>
  <si>
    <t>91441800794602248M</t>
  </si>
  <si>
    <t>建滔（连州）铜箔有限公司</t>
  </si>
  <si>
    <t>91441800755629771F</t>
  </si>
  <si>
    <t>建辉（连州）电子材料有限公司</t>
  </si>
  <si>
    <t>9144180078949051XK</t>
  </si>
  <si>
    <t>清远市连州爱地旅游发展有限公司连州大酒店分公司</t>
  </si>
  <si>
    <t>91441800594066882E</t>
  </si>
  <si>
    <t>清远市连州爱地旅游发展有限公司</t>
  </si>
  <si>
    <t>91441800742998690T</t>
  </si>
  <si>
    <t>连州市龙潭旅游开发有限公司</t>
  </si>
  <si>
    <t>91441882559177050Q</t>
  </si>
  <si>
    <t>连州市国际大酒店</t>
  </si>
  <si>
    <t>914418827499506818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</si>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</sst>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6" applyNumberFormat="0" applyAlignment="0" applyProtection="0">
      <alignment vertical="center"/>
    </xf>
    <xf numFmtId="0" fontId="23" fillId="13" borderId="20" applyNumberFormat="0" applyAlignment="0" applyProtection="0">
      <alignment vertical="center"/>
    </xf>
    <xf numFmtId="0" fontId="8" fillId="4" borderId="1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  <xf numFmtId="0" fontId="0" fillId="0" borderId="2" xfId="0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workbookViewId="0">
      <pane ySplit="3" topLeftCell="A4" activePane="bottomLeft" state="frozen"/>
      <selection/>
      <selection pane="bottomLeft" activeCell="H9" sqref="H9"/>
    </sheetView>
  </sheetViews>
  <sheetFormatPr defaultColWidth="9" defaultRowHeight="13.5" outlineLevelCol="6"/>
  <cols>
    <col min="1" max="1" width="6.875" style="2" customWidth="1"/>
    <col min="2" max="2" width="25.875" style="2" customWidth="1"/>
    <col min="3" max="3" width="20.625" style="2" customWidth="1"/>
    <col min="4" max="4" width="23.875" style="2" customWidth="1"/>
    <col min="5" max="5" width="15" style="2" customWidth="1"/>
    <col min="6" max="6" width="11" style="2" customWidth="1"/>
    <col min="7" max="7" width="24" style="2" customWidth="1"/>
    <col min="8" max="8" width="16.75" style="2" customWidth="1"/>
    <col min="9" max="16384" width="9" style="2"/>
  </cols>
  <sheetData>
    <row r="1" ht="25.5" spans="1:7">
      <c r="A1" s="3" t="s">
        <v>0</v>
      </c>
      <c r="B1" s="3"/>
      <c r="C1" s="3"/>
      <c r="D1" s="3"/>
      <c r="E1" s="3"/>
      <c r="F1" s="3"/>
      <c r="G1" s="3"/>
    </row>
    <row r="2" ht="28" customHeight="1" spans="1:7">
      <c r="A2" s="4" t="s">
        <v>1</v>
      </c>
      <c r="B2" s="4"/>
      <c r="C2" s="4"/>
      <c r="D2" s="5"/>
      <c r="E2" s="6" t="s">
        <v>2</v>
      </c>
      <c r="F2" s="6"/>
      <c r="G2" s="6"/>
    </row>
    <row r="3" s="1" customFormat="1" ht="51" customHeight="1" spans="1:7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7" t="s">
        <v>8</v>
      </c>
      <c r="G3" s="7" t="s">
        <v>9</v>
      </c>
    </row>
    <row r="4" s="1" customFormat="1" ht="18" customHeight="1" spans="1:7">
      <c r="A4" s="9">
        <v>1</v>
      </c>
      <c r="B4" s="10" t="s">
        <v>10</v>
      </c>
      <c r="C4" s="9" t="s">
        <v>11</v>
      </c>
      <c r="D4" s="9" t="s">
        <v>12</v>
      </c>
      <c r="E4" s="8">
        <v>1</v>
      </c>
      <c r="F4" s="11">
        <v>4</v>
      </c>
      <c r="G4" s="11">
        <v>2000</v>
      </c>
    </row>
    <row r="5" s="1" customFormat="1" ht="18" customHeight="1" spans="1:7">
      <c r="A5" s="12"/>
      <c r="B5" s="13"/>
      <c r="C5" s="12"/>
      <c r="D5" s="12"/>
      <c r="E5" s="8">
        <v>2</v>
      </c>
      <c r="F5" s="11">
        <v>4</v>
      </c>
      <c r="G5" s="11">
        <v>2000</v>
      </c>
    </row>
    <row r="6" s="1" customFormat="1" ht="18" customHeight="1" spans="1:7">
      <c r="A6" s="12"/>
      <c r="B6" s="13"/>
      <c r="C6" s="12"/>
      <c r="D6" s="12"/>
      <c r="E6" s="8">
        <v>3</v>
      </c>
      <c r="F6" s="11">
        <v>4</v>
      </c>
      <c r="G6" s="11">
        <v>2000</v>
      </c>
    </row>
    <row r="7" s="1" customFormat="1" ht="18" customHeight="1" spans="1:7">
      <c r="A7" s="12"/>
      <c r="B7" s="13"/>
      <c r="C7" s="12"/>
      <c r="D7" s="12"/>
      <c r="E7" s="8">
        <v>4</v>
      </c>
      <c r="F7" s="11">
        <v>4</v>
      </c>
      <c r="G7" s="11">
        <v>2000</v>
      </c>
    </row>
    <row r="8" s="1" customFormat="1" ht="18" customHeight="1" spans="1:7">
      <c r="A8" s="12"/>
      <c r="B8" s="13"/>
      <c r="C8" s="12"/>
      <c r="D8" s="12"/>
      <c r="E8" s="8">
        <v>5</v>
      </c>
      <c r="F8" s="11">
        <v>4</v>
      </c>
      <c r="G8" s="11">
        <v>2000</v>
      </c>
    </row>
    <row r="9" s="1" customFormat="1" ht="18" customHeight="1" spans="1:7">
      <c r="A9" s="12"/>
      <c r="B9" s="13"/>
      <c r="C9" s="12"/>
      <c r="D9" s="12"/>
      <c r="E9" s="8">
        <v>6</v>
      </c>
      <c r="F9" s="11">
        <v>4</v>
      </c>
      <c r="G9" s="11">
        <v>2000</v>
      </c>
    </row>
    <row r="10" s="1" customFormat="1" ht="18" customHeight="1" spans="1:7">
      <c r="A10" s="14"/>
      <c r="B10" s="15"/>
      <c r="C10" s="15"/>
      <c r="D10" s="15"/>
      <c r="E10" s="16" t="s">
        <v>13</v>
      </c>
      <c r="F10" s="17">
        <f>SUM(F4:F9)</f>
        <v>24</v>
      </c>
      <c r="G10" s="17">
        <f>SUM(G4:G9)</f>
        <v>12000</v>
      </c>
    </row>
    <row r="11" ht="18" customHeight="1" spans="1:7">
      <c r="A11" s="18">
        <v>2</v>
      </c>
      <c r="B11" s="16" t="s">
        <v>14</v>
      </c>
      <c r="C11" s="34" t="s">
        <v>15</v>
      </c>
      <c r="D11" s="11" t="s">
        <v>16</v>
      </c>
      <c r="E11" s="8">
        <v>1</v>
      </c>
      <c r="F11" s="11">
        <v>137</v>
      </c>
      <c r="G11" s="11">
        <v>68500</v>
      </c>
    </row>
    <row r="12" ht="18" customHeight="1" spans="1:7">
      <c r="A12" s="18"/>
      <c r="B12" s="16"/>
      <c r="C12" s="11"/>
      <c r="D12" s="11"/>
      <c r="E12" s="8">
        <v>2</v>
      </c>
      <c r="F12" s="11">
        <v>138</v>
      </c>
      <c r="G12" s="11">
        <v>69000</v>
      </c>
    </row>
    <row r="13" ht="18" customHeight="1" spans="1:7">
      <c r="A13" s="18"/>
      <c r="B13" s="16"/>
      <c r="C13" s="11"/>
      <c r="D13" s="11"/>
      <c r="E13" s="8">
        <v>3</v>
      </c>
      <c r="F13" s="11">
        <v>137</v>
      </c>
      <c r="G13" s="11">
        <v>68500</v>
      </c>
    </row>
    <row r="14" ht="18" customHeight="1" spans="1:7">
      <c r="A14" s="18"/>
      <c r="B14" s="16"/>
      <c r="C14" s="11"/>
      <c r="D14" s="11"/>
      <c r="E14" s="8">
        <v>4</v>
      </c>
      <c r="F14" s="11">
        <v>146</v>
      </c>
      <c r="G14" s="11">
        <v>73000</v>
      </c>
    </row>
    <row r="15" ht="18" customHeight="1" spans="1:7">
      <c r="A15" s="18"/>
      <c r="B15" s="16"/>
      <c r="C15" s="11"/>
      <c r="D15" s="11"/>
      <c r="E15" s="8">
        <v>7</v>
      </c>
      <c r="F15" s="11">
        <v>190</v>
      </c>
      <c r="G15" s="11">
        <v>95000</v>
      </c>
    </row>
    <row r="16" ht="18" customHeight="1" spans="1:7">
      <c r="A16" s="18"/>
      <c r="B16" s="16"/>
      <c r="C16" s="11"/>
      <c r="D16" s="11"/>
      <c r="E16" s="8">
        <v>8</v>
      </c>
      <c r="F16" s="11">
        <v>185</v>
      </c>
      <c r="G16" s="11">
        <v>92500</v>
      </c>
    </row>
    <row r="17" ht="18" customHeight="1" spans="5:7">
      <c r="E17" s="19" t="s">
        <v>13</v>
      </c>
      <c r="F17" s="20">
        <f>SUM(F11:F16)</f>
        <v>933</v>
      </c>
      <c r="G17" s="20">
        <f>SUM(G11:G16)</f>
        <v>466500</v>
      </c>
    </row>
    <row r="18" ht="18" customHeight="1" spans="1:7">
      <c r="A18" s="18">
        <v>3</v>
      </c>
      <c r="B18" s="16" t="s">
        <v>17</v>
      </c>
      <c r="C18" s="11" t="s">
        <v>18</v>
      </c>
      <c r="D18" s="11" t="s">
        <v>16</v>
      </c>
      <c r="E18" s="8">
        <v>3</v>
      </c>
      <c r="F18" s="11">
        <v>457</v>
      </c>
      <c r="G18" s="11">
        <v>228500</v>
      </c>
    </row>
    <row r="19" ht="18" customHeight="1" spans="1:7">
      <c r="A19" s="18"/>
      <c r="B19" s="16"/>
      <c r="C19" s="11"/>
      <c r="D19" s="11"/>
      <c r="E19" s="8">
        <v>10</v>
      </c>
      <c r="F19" s="11">
        <v>457</v>
      </c>
      <c r="G19" s="11">
        <v>228500</v>
      </c>
    </row>
    <row r="20" ht="18" customHeight="1" spans="1:7">
      <c r="A20" s="21"/>
      <c r="B20" s="22"/>
      <c r="C20" s="22"/>
      <c r="D20" s="23"/>
      <c r="E20" s="19" t="s">
        <v>13</v>
      </c>
      <c r="F20" s="19">
        <f>SUM(F18:F19)</f>
        <v>914</v>
      </c>
      <c r="G20" s="19">
        <f>SUM(G18:G19)</f>
        <v>457000</v>
      </c>
    </row>
    <row r="22" ht="18" customHeight="1" spans="1:7">
      <c r="A22" s="18">
        <v>4</v>
      </c>
      <c r="B22" s="19" t="s">
        <v>19</v>
      </c>
      <c r="C22" s="18" t="s">
        <v>20</v>
      </c>
      <c r="D22" s="11" t="s">
        <v>16</v>
      </c>
      <c r="E22" s="18">
        <v>2</v>
      </c>
      <c r="F22" s="18">
        <v>638</v>
      </c>
      <c r="G22" s="18">
        <v>319000</v>
      </c>
    </row>
    <row r="23" ht="18" customHeight="1" spans="1:7">
      <c r="A23" s="18"/>
      <c r="B23" s="19"/>
      <c r="C23" s="18"/>
      <c r="D23" s="11"/>
      <c r="E23" s="18">
        <v>5</v>
      </c>
      <c r="F23" s="18">
        <v>660</v>
      </c>
      <c r="G23" s="18">
        <v>330000</v>
      </c>
    </row>
    <row r="24" ht="18" customHeight="1" spans="1:7">
      <c r="A24" s="24"/>
      <c r="B24" s="25"/>
      <c r="C24" s="25"/>
      <c r="D24" s="26"/>
      <c r="E24" s="19" t="s">
        <v>13</v>
      </c>
      <c r="F24" s="20">
        <f>SUM(F22:F23)</f>
        <v>1298</v>
      </c>
      <c r="G24" s="20">
        <f>SUM(G22:G23)</f>
        <v>649000</v>
      </c>
    </row>
    <row r="25" ht="18" customHeight="1" spans="1:7">
      <c r="A25" s="18">
        <v>5</v>
      </c>
      <c r="B25" s="19" t="s">
        <v>21</v>
      </c>
      <c r="C25" s="18" t="s">
        <v>22</v>
      </c>
      <c r="D25" s="18" t="s">
        <v>16</v>
      </c>
      <c r="E25" s="18">
        <v>2</v>
      </c>
      <c r="F25" s="18">
        <v>86</v>
      </c>
      <c r="G25" s="18">
        <v>43000</v>
      </c>
    </row>
    <row r="26" ht="18" customHeight="1" spans="1:7">
      <c r="A26" s="18"/>
      <c r="B26" s="19"/>
      <c r="C26" s="18"/>
      <c r="D26" s="18"/>
      <c r="E26" s="18">
        <v>6</v>
      </c>
      <c r="F26" s="18">
        <v>87</v>
      </c>
      <c r="G26" s="18">
        <v>43500</v>
      </c>
    </row>
    <row r="27" ht="18" customHeight="1" spans="1:7">
      <c r="A27" s="18"/>
      <c r="B27" s="19"/>
      <c r="C27" s="18"/>
      <c r="D27" s="18"/>
      <c r="E27" s="18">
        <v>7</v>
      </c>
      <c r="F27" s="18">
        <v>87</v>
      </c>
      <c r="G27" s="18">
        <v>43500</v>
      </c>
    </row>
    <row r="28" ht="18" customHeight="1" spans="1:7">
      <c r="A28" s="18"/>
      <c r="B28" s="19"/>
      <c r="C28" s="18"/>
      <c r="D28" s="18"/>
      <c r="E28" s="18">
        <v>8</v>
      </c>
      <c r="F28" s="18">
        <v>86</v>
      </c>
      <c r="G28" s="18">
        <v>43000</v>
      </c>
    </row>
    <row r="29" ht="18" customHeight="1" spans="1:7">
      <c r="A29" s="24"/>
      <c r="B29" s="25"/>
      <c r="C29" s="25"/>
      <c r="D29" s="26"/>
      <c r="E29" s="19" t="s">
        <v>13</v>
      </c>
      <c r="F29" s="20">
        <f>SUM(F25:F28)</f>
        <v>346</v>
      </c>
      <c r="G29" s="20">
        <f>SUM(G25:G28)</f>
        <v>173000</v>
      </c>
    </row>
    <row r="30" ht="18" customHeight="1" spans="1:7">
      <c r="A30" s="18">
        <v>6</v>
      </c>
      <c r="B30" s="19" t="s">
        <v>23</v>
      </c>
      <c r="C30" s="18" t="s">
        <v>24</v>
      </c>
      <c r="D30" s="18" t="s">
        <v>16</v>
      </c>
      <c r="E30" s="18">
        <v>2</v>
      </c>
      <c r="F30" s="18">
        <v>46</v>
      </c>
      <c r="G30" s="18">
        <v>23000</v>
      </c>
    </row>
    <row r="31" ht="18" customHeight="1" spans="1:7">
      <c r="A31" s="18"/>
      <c r="B31" s="19"/>
      <c r="C31" s="18"/>
      <c r="D31" s="18"/>
      <c r="E31" s="18">
        <v>3</v>
      </c>
      <c r="F31" s="18">
        <v>44</v>
      </c>
      <c r="G31" s="18">
        <v>22000</v>
      </c>
    </row>
    <row r="32" ht="18" customHeight="1" spans="1:7">
      <c r="A32" s="24"/>
      <c r="B32" s="25"/>
      <c r="C32" s="25"/>
      <c r="D32" s="26"/>
      <c r="E32" s="19" t="s">
        <v>13</v>
      </c>
      <c r="F32" s="20">
        <f>SUM(F30:F31)</f>
        <v>90</v>
      </c>
      <c r="G32" s="20">
        <f>SUM(G30:G31)</f>
        <v>45000</v>
      </c>
    </row>
    <row r="33" ht="18" customHeight="1" spans="1:7">
      <c r="A33" s="18">
        <v>7</v>
      </c>
      <c r="B33" s="19" t="s">
        <v>25</v>
      </c>
      <c r="C33" s="18" t="s">
        <v>26</v>
      </c>
      <c r="D33" s="18" t="s">
        <v>16</v>
      </c>
      <c r="E33" s="18">
        <v>5</v>
      </c>
      <c r="F33" s="18">
        <v>104</v>
      </c>
      <c r="G33" s="18">
        <v>52000</v>
      </c>
    </row>
    <row r="34" ht="18" customHeight="1" spans="1:7">
      <c r="A34" s="18"/>
      <c r="B34" s="19"/>
      <c r="C34" s="18"/>
      <c r="D34" s="18"/>
      <c r="E34" s="18">
        <v>6</v>
      </c>
      <c r="F34" s="18">
        <v>109</v>
      </c>
      <c r="G34" s="18">
        <v>54500</v>
      </c>
    </row>
    <row r="35" ht="18" customHeight="1" spans="1:7">
      <c r="A35" s="18"/>
      <c r="B35" s="19"/>
      <c r="C35" s="18"/>
      <c r="D35" s="18"/>
      <c r="E35" s="18">
        <v>7</v>
      </c>
      <c r="F35" s="18">
        <v>106</v>
      </c>
      <c r="G35" s="18">
        <v>53000</v>
      </c>
    </row>
    <row r="36" ht="18" customHeight="1" spans="1:7">
      <c r="A36" s="18"/>
      <c r="B36" s="19"/>
      <c r="C36" s="18"/>
      <c r="D36" s="18"/>
      <c r="E36" s="18">
        <v>8</v>
      </c>
      <c r="F36" s="18">
        <v>105</v>
      </c>
      <c r="G36" s="18">
        <v>52500</v>
      </c>
    </row>
    <row r="37" ht="18" customHeight="1" spans="1:7">
      <c r="A37" s="18"/>
      <c r="B37" s="19"/>
      <c r="C37" s="18"/>
      <c r="D37" s="18"/>
      <c r="E37" s="18">
        <v>9</v>
      </c>
      <c r="F37" s="18">
        <v>105</v>
      </c>
      <c r="G37" s="18">
        <v>52500</v>
      </c>
    </row>
    <row r="38" ht="18" customHeight="1" spans="1:7">
      <c r="A38" s="18"/>
      <c r="B38" s="19"/>
      <c r="C38" s="18"/>
      <c r="D38" s="18"/>
      <c r="E38" s="18">
        <v>10</v>
      </c>
      <c r="F38" s="18">
        <v>106</v>
      </c>
      <c r="G38" s="18">
        <v>53000</v>
      </c>
    </row>
    <row r="39" ht="18" customHeight="1" spans="1:7">
      <c r="A39" s="18"/>
      <c r="B39" s="19"/>
      <c r="C39" s="18"/>
      <c r="D39" s="18"/>
      <c r="E39" s="19" t="s">
        <v>13</v>
      </c>
      <c r="F39" s="20">
        <f>SUM(F33:F38)</f>
        <v>635</v>
      </c>
      <c r="G39" s="20">
        <f>SUM(G33:G38)</f>
        <v>317500</v>
      </c>
    </row>
    <row r="40" ht="18" customHeight="1" spans="1:7">
      <c r="A40" s="18">
        <v>8</v>
      </c>
      <c r="B40" s="19" t="s">
        <v>27</v>
      </c>
      <c r="C40" s="18" t="s">
        <v>28</v>
      </c>
      <c r="D40" s="18" t="s">
        <v>16</v>
      </c>
      <c r="E40" s="18">
        <v>4</v>
      </c>
      <c r="F40" s="18">
        <v>22</v>
      </c>
      <c r="G40" s="18">
        <v>11000</v>
      </c>
    </row>
    <row r="41" ht="18" customHeight="1" spans="1:7">
      <c r="A41" s="18"/>
      <c r="B41" s="19"/>
      <c r="C41" s="18"/>
      <c r="D41" s="18"/>
      <c r="E41" s="18">
        <v>5</v>
      </c>
      <c r="F41" s="18">
        <v>22</v>
      </c>
      <c r="G41" s="18">
        <v>11000</v>
      </c>
    </row>
    <row r="42" ht="18" customHeight="1" spans="1:7">
      <c r="A42" s="18"/>
      <c r="B42" s="19"/>
      <c r="C42" s="18"/>
      <c r="D42" s="18"/>
      <c r="E42" s="18">
        <v>6</v>
      </c>
      <c r="F42" s="18">
        <v>35</v>
      </c>
      <c r="G42" s="18">
        <v>17500</v>
      </c>
    </row>
    <row r="43" ht="18" customHeight="1" spans="1:7">
      <c r="A43" s="18"/>
      <c r="B43" s="19"/>
      <c r="C43" s="18"/>
      <c r="D43" s="18"/>
      <c r="E43" s="18">
        <v>7</v>
      </c>
      <c r="F43" s="18">
        <v>37</v>
      </c>
      <c r="G43" s="18">
        <v>18500</v>
      </c>
    </row>
    <row r="44" ht="18" customHeight="1" spans="1:7">
      <c r="A44" s="18"/>
      <c r="B44" s="19"/>
      <c r="C44" s="18"/>
      <c r="D44" s="18"/>
      <c r="E44" s="18">
        <v>8</v>
      </c>
      <c r="F44" s="18">
        <v>38</v>
      </c>
      <c r="G44" s="18">
        <v>19000</v>
      </c>
    </row>
    <row r="45" ht="18" customHeight="1" spans="1:7">
      <c r="A45" s="18"/>
      <c r="B45" s="19"/>
      <c r="C45" s="18"/>
      <c r="D45" s="18"/>
      <c r="E45" s="18">
        <v>9</v>
      </c>
      <c r="F45" s="18">
        <v>38</v>
      </c>
      <c r="G45" s="18">
        <v>19000</v>
      </c>
    </row>
    <row r="46" ht="18" customHeight="1" spans="1:7">
      <c r="A46" s="27"/>
      <c r="B46" s="28"/>
      <c r="C46" s="28"/>
      <c r="D46" s="29"/>
      <c r="E46" s="19" t="s">
        <v>13</v>
      </c>
      <c r="F46" s="20">
        <f>SUM(F40:F45)</f>
        <v>192</v>
      </c>
      <c r="G46" s="20">
        <f>SUM(G40:G45)</f>
        <v>96000</v>
      </c>
    </row>
    <row r="47" ht="18" customHeight="1" spans="1:7">
      <c r="A47" s="18">
        <v>9</v>
      </c>
      <c r="B47" s="19" t="s">
        <v>29</v>
      </c>
      <c r="C47" s="35" t="s">
        <v>30</v>
      </c>
      <c r="D47" s="18" t="s">
        <v>16</v>
      </c>
      <c r="E47" s="18">
        <v>2</v>
      </c>
      <c r="F47" s="18">
        <v>22</v>
      </c>
      <c r="G47" s="18">
        <v>11000</v>
      </c>
    </row>
    <row r="48" ht="18" customHeight="1" spans="1:7">
      <c r="A48" s="18"/>
      <c r="B48" s="19"/>
      <c r="C48" s="18"/>
      <c r="D48" s="18"/>
      <c r="E48" s="18">
        <v>3</v>
      </c>
      <c r="F48" s="18">
        <v>22</v>
      </c>
      <c r="G48" s="18">
        <v>11000</v>
      </c>
    </row>
    <row r="49" ht="18" customHeight="1" spans="1:7">
      <c r="A49" s="27"/>
      <c r="B49" s="28"/>
      <c r="C49" s="28"/>
      <c r="D49" s="29"/>
      <c r="E49" s="19" t="s">
        <v>13</v>
      </c>
      <c r="F49" s="20">
        <v>44</v>
      </c>
      <c r="G49" s="20">
        <v>22000</v>
      </c>
    </row>
    <row r="50" ht="18" customHeight="1" spans="1:7">
      <c r="A50" s="30"/>
      <c r="B50" s="31"/>
      <c r="C50" s="31"/>
      <c r="D50" s="32"/>
      <c r="E50" s="33" t="s">
        <v>31</v>
      </c>
      <c r="F50" s="33">
        <f>SUM(F49,F46,F39,F32,F29,F24,F20,F17,F10)</f>
        <v>4476</v>
      </c>
      <c r="G50" s="33">
        <v>2238000</v>
      </c>
    </row>
  </sheetData>
  <mergeCells count="39">
    <mergeCell ref="A1:G1"/>
    <mergeCell ref="A2:C2"/>
    <mergeCell ref="E2:G2"/>
    <mergeCell ref="A4:A9"/>
    <mergeCell ref="A11:A16"/>
    <mergeCell ref="A18:A19"/>
    <mergeCell ref="A22:A23"/>
    <mergeCell ref="A25:A28"/>
    <mergeCell ref="A30:A31"/>
    <mergeCell ref="A33:A39"/>
    <mergeCell ref="A40:A45"/>
    <mergeCell ref="A47:A48"/>
    <mergeCell ref="B4:B9"/>
    <mergeCell ref="B11:B16"/>
    <mergeCell ref="B18:B19"/>
    <mergeCell ref="B22:B23"/>
    <mergeCell ref="B25:B28"/>
    <mergeCell ref="B30:B31"/>
    <mergeCell ref="B33:B39"/>
    <mergeCell ref="B40:B45"/>
    <mergeCell ref="B47:B48"/>
    <mergeCell ref="C4:C9"/>
    <mergeCell ref="C11:C16"/>
    <mergeCell ref="C18:C19"/>
    <mergeCell ref="C22:C23"/>
    <mergeCell ref="C25:C28"/>
    <mergeCell ref="C30:C31"/>
    <mergeCell ref="C33:C39"/>
    <mergeCell ref="C40:C45"/>
    <mergeCell ref="C47:C48"/>
    <mergeCell ref="D4:D9"/>
    <mergeCell ref="D11:D16"/>
    <mergeCell ref="D18:D19"/>
    <mergeCell ref="D22:D23"/>
    <mergeCell ref="D25:D28"/>
    <mergeCell ref="D30:D31"/>
    <mergeCell ref="D33:D39"/>
    <mergeCell ref="D40:D45"/>
    <mergeCell ref="D47:D48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2020-06-28T01:37:00Z</dcterms:created>
  <cp:lastPrinted>2020-06-28T02:54:00Z</cp:lastPrinted>
  <dcterms:modified xsi:type="dcterms:W3CDTF">2020-12-04T02:42:06Z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