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<sst xmlns="http://schemas.openxmlformats.org/spreadsheetml/2006/main" count="83" uniqueCount="34">
  <si>
    <t>连州市兜底安置公益性岗位补贴、公益性岗位社保补贴、公益性岗位社保个人缴费补贴情况（第五批）</t>
  </si>
  <si>
    <t>序号</t>
  </si>
  <si>
    <t>用人单位</t>
  </si>
  <si>
    <t>姓名</t>
  </si>
  <si>
    <t>人员身份</t>
  </si>
  <si>
    <t>合同期限</t>
  </si>
  <si>
    <t>补贴时段</t>
  </si>
  <si>
    <t>公益性岗位补贴（元）</t>
  </si>
  <si>
    <t>公益性岗位社保补贴（元）</t>
  </si>
  <si>
    <t>公益性岗位社保个人缴费补贴（元）</t>
  </si>
  <si>
    <t>合计补贴金额（元）</t>
  </si>
  <si>
    <t>备注</t>
  </si>
  <si>
    <t>连州市丰阳镇人民政府</t>
  </si>
  <si>
    <t>吴伟善</t>
  </si>
  <si>
    <t>脱贫人口（原建档立卡贫困劳动力）</t>
  </si>
  <si>
    <t>2020年8月-2021年7月</t>
  </si>
  <si>
    <t>2021年7月</t>
  </si>
  <si>
    <t>吴恩权</t>
  </si>
  <si>
    <t>黄民轩</t>
  </si>
  <si>
    <t>张建梅</t>
  </si>
  <si>
    <t>成  辉</t>
  </si>
  <si>
    <t>吴鲜明</t>
  </si>
  <si>
    <t>吴红谱</t>
  </si>
  <si>
    <t>吴海强</t>
  </si>
  <si>
    <t>连州市瑶安瑶族乡人民政府</t>
  </si>
  <si>
    <t>邵金民</t>
  </si>
  <si>
    <t>邓记珍</t>
  </si>
  <si>
    <t>李建军</t>
  </si>
  <si>
    <t>王银娟</t>
  </si>
  <si>
    <t>陈红胜</t>
  </si>
  <si>
    <t>2020年11月-2021年10月</t>
  </si>
  <si>
    <t>2021年7月-2021年10月</t>
  </si>
  <si>
    <t>赵运清</t>
  </si>
  <si>
    <t>总计：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</si>
</sst>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L3" sqref="L3"/>
    </sheetView>
  </sheetViews>
  <sheetFormatPr defaultColWidth="25.6296296296296" defaultRowHeight="48" customHeight="1"/>
  <cols>
    <col min="1" max="1" width="9.25" customWidth="1"/>
    <col min="2" max="2" width="16.75" customWidth="1"/>
    <col min="3" max="3" width="11.8796296296296" customWidth="1"/>
    <col min="4" max="4" width="22.6296296296296" customWidth="1"/>
    <col min="5" max="5" width="17.3796296296296" customWidth="1"/>
    <col min="6" max="6" width="16.3796296296296" customWidth="1"/>
    <col min="7" max="7" width="17.1296296296296" customWidth="1"/>
    <col min="8" max="8" width="17.75" customWidth="1"/>
    <col min="9" max="9" width="23.8796296296296" customWidth="1"/>
    <col min="10" max="10" width="15.25" customWidth="1"/>
    <col min="11" max="11" width="11.75" customWidth="1"/>
    <col min="12" max="16383" width="25.6296296296296" customWidth="1"/>
  </cols>
  <sheetData>
    <row r="1" ht="6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78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customHeight="1" spans="1:11">
      <c r="A3" s="3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4">
        <v>1410</v>
      </c>
      <c r="H3" s="4">
        <v>623.53</v>
      </c>
      <c r="I3" s="4">
        <v>297.85</v>
      </c>
      <c r="J3" s="3">
        <f>SUM(G3:I3)</f>
        <v>2331.38</v>
      </c>
      <c r="K3" s="9"/>
    </row>
    <row r="4" customHeight="1" spans="1:11">
      <c r="A4" s="3">
        <v>2</v>
      </c>
      <c r="B4" s="5" t="s">
        <v>12</v>
      </c>
      <c r="C4" s="5" t="s">
        <v>17</v>
      </c>
      <c r="D4" s="3" t="s">
        <v>14</v>
      </c>
      <c r="E4" s="3" t="s">
        <v>15</v>
      </c>
      <c r="F4" s="3" t="s">
        <v>16</v>
      </c>
      <c r="G4" s="4">
        <v>1410</v>
      </c>
      <c r="H4" s="4">
        <v>623.53</v>
      </c>
      <c r="I4" s="4">
        <v>297.85</v>
      </c>
      <c r="J4" s="3">
        <f t="shared" ref="J4:J16" si="0">SUM(G4:I4)</f>
        <v>2331.38</v>
      </c>
      <c r="K4" s="9"/>
    </row>
    <row r="5" customHeight="1" spans="1:11">
      <c r="A5" s="3">
        <v>3</v>
      </c>
      <c r="B5" s="5" t="s">
        <v>12</v>
      </c>
      <c r="C5" s="5" t="s">
        <v>18</v>
      </c>
      <c r="D5" s="3" t="s">
        <v>14</v>
      </c>
      <c r="E5" s="3" t="s">
        <v>15</v>
      </c>
      <c r="F5" s="3" t="s">
        <v>16</v>
      </c>
      <c r="G5" s="4">
        <v>1410</v>
      </c>
      <c r="H5" s="4">
        <v>623.53</v>
      </c>
      <c r="I5" s="4">
        <v>297.85</v>
      </c>
      <c r="J5" s="3">
        <f t="shared" si="0"/>
        <v>2331.38</v>
      </c>
      <c r="K5" s="9"/>
    </row>
    <row r="6" customHeight="1" spans="1:11">
      <c r="A6" s="3">
        <v>4</v>
      </c>
      <c r="B6" s="5" t="s">
        <v>12</v>
      </c>
      <c r="C6" s="5" t="s">
        <v>19</v>
      </c>
      <c r="D6" s="3" t="s">
        <v>14</v>
      </c>
      <c r="E6" s="3" t="s">
        <v>15</v>
      </c>
      <c r="F6" s="3" t="s">
        <v>16</v>
      </c>
      <c r="G6" s="4">
        <v>1410</v>
      </c>
      <c r="H6" s="4">
        <v>623.53</v>
      </c>
      <c r="I6" s="4">
        <v>297.85</v>
      </c>
      <c r="J6" s="3">
        <f t="shared" si="0"/>
        <v>2331.38</v>
      </c>
      <c r="K6" s="9"/>
    </row>
    <row r="7" customHeight="1" spans="1:11">
      <c r="A7" s="3">
        <v>5</v>
      </c>
      <c r="B7" s="5" t="s">
        <v>12</v>
      </c>
      <c r="C7" s="5" t="s">
        <v>20</v>
      </c>
      <c r="D7" s="3" t="s">
        <v>14</v>
      </c>
      <c r="E7" s="3" t="s">
        <v>15</v>
      </c>
      <c r="F7" s="3" t="s">
        <v>16</v>
      </c>
      <c r="G7" s="4">
        <v>1410</v>
      </c>
      <c r="H7" s="4">
        <v>623.53</v>
      </c>
      <c r="I7" s="4">
        <v>297.85</v>
      </c>
      <c r="J7" s="3">
        <f t="shared" si="0"/>
        <v>2331.38</v>
      </c>
      <c r="K7" s="9"/>
    </row>
    <row r="8" customHeight="1" spans="1:11">
      <c r="A8" s="3">
        <v>6</v>
      </c>
      <c r="B8" s="5" t="s">
        <v>12</v>
      </c>
      <c r="C8" s="5" t="s">
        <v>21</v>
      </c>
      <c r="D8" s="3" t="s">
        <v>14</v>
      </c>
      <c r="E8" s="3" t="s">
        <v>15</v>
      </c>
      <c r="F8" s="3" t="s">
        <v>16</v>
      </c>
      <c r="G8" s="4">
        <v>1410</v>
      </c>
      <c r="H8" s="4">
        <v>623.53</v>
      </c>
      <c r="I8" s="4">
        <v>297.85</v>
      </c>
      <c r="J8" s="3">
        <f t="shared" si="0"/>
        <v>2331.38</v>
      </c>
      <c r="K8" s="9"/>
    </row>
    <row r="9" customHeight="1" spans="1:11">
      <c r="A9" s="3">
        <v>7</v>
      </c>
      <c r="B9" s="5" t="s">
        <v>12</v>
      </c>
      <c r="C9" s="5" t="s">
        <v>22</v>
      </c>
      <c r="D9" s="3" t="s">
        <v>14</v>
      </c>
      <c r="E9" s="3" t="s">
        <v>15</v>
      </c>
      <c r="F9" s="3" t="s">
        <v>16</v>
      </c>
      <c r="G9" s="4">
        <v>1410</v>
      </c>
      <c r="H9" s="4">
        <v>623.53</v>
      </c>
      <c r="I9" s="4">
        <v>297.85</v>
      </c>
      <c r="J9" s="3">
        <f t="shared" si="0"/>
        <v>2331.38</v>
      </c>
      <c r="K9" s="9"/>
    </row>
    <row r="10" customHeight="1" spans="1:11">
      <c r="A10" s="3">
        <v>8</v>
      </c>
      <c r="B10" s="5" t="s">
        <v>12</v>
      </c>
      <c r="C10" s="5" t="s">
        <v>23</v>
      </c>
      <c r="D10" s="3" t="s">
        <v>14</v>
      </c>
      <c r="E10" s="3" t="s">
        <v>15</v>
      </c>
      <c r="F10" s="3" t="s">
        <v>16</v>
      </c>
      <c r="G10" s="4">
        <v>1410</v>
      </c>
      <c r="H10" s="4">
        <v>623.53</v>
      </c>
      <c r="I10" s="4">
        <v>297.85</v>
      </c>
      <c r="J10" s="3">
        <f t="shared" si="0"/>
        <v>2331.38</v>
      </c>
      <c r="K10" s="9"/>
    </row>
    <row r="11" customHeight="1" spans="1:11">
      <c r="A11" s="3">
        <v>9</v>
      </c>
      <c r="B11" s="5" t="s">
        <v>24</v>
      </c>
      <c r="C11" s="5" t="s">
        <v>25</v>
      </c>
      <c r="D11" s="3" t="s">
        <v>14</v>
      </c>
      <c r="E11" s="3" t="s">
        <v>15</v>
      </c>
      <c r="F11" s="3" t="s">
        <v>16</v>
      </c>
      <c r="G11" s="4">
        <v>1410</v>
      </c>
      <c r="H11" s="4">
        <v>623.53</v>
      </c>
      <c r="I11" s="4">
        <v>297.85</v>
      </c>
      <c r="J11" s="3">
        <f t="shared" si="0"/>
        <v>2331.38</v>
      </c>
      <c r="K11" s="9"/>
    </row>
    <row r="12" customHeight="1" spans="1:11">
      <c r="A12" s="3">
        <v>10</v>
      </c>
      <c r="B12" s="5" t="s">
        <v>24</v>
      </c>
      <c r="C12" s="5" t="s">
        <v>26</v>
      </c>
      <c r="D12" s="3" t="s">
        <v>14</v>
      </c>
      <c r="E12" s="3" t="s">
        <v>15</v>
      </c>
      <c r="F12" s="3" t="s">
        <v>16</v>
      </c>
      <c r="G12" s="4">
        <v>1410</v>
      </c>
      <c r="H12" s="4">
        <v>623.53</v>
      </c>
      <c r="I12" s="4">
        <v>297.85</v>
      </c>
      <c r="J12" s="3">
        <f t="shared" si="0"/>
        <v>2331.38</v>
      </c>
      <c r="K12" s="9"/>
    </row>
    <row r="13" customHeight="1" spans="1:11">
      <c r="A13" s="3">
        <v>11</v>
      </c>
      <c r="B13" s="5" t="s">
        <v>24</v>
      </c>
      <c r="C13" s="5" t="s">
        <v>27</v>
      </c>
      <c r="D13" s="3" t="s">
        <v>14</v>
      </c>
      <c r="E13" s="3" t="s">
        <v>15</v>
      </c>
      <c r="F13" s="3" t="s">
        <v>16</v>
      </c>
      <c r="G13" s="4">
        <v>1410</v>
      </c>
      <c r="H13" s="4">
        <v>623.53</v>
      </c>
      <c r="I13" s="4">
        <v>297.85</v>
      </c>
      <c r="J13" s="3">
        <f t="shared" si="0"/>
        <v>2331.38</v>
      </c>
      <c r="K13" s="9"/>
    </row>
    <row r="14" customHeight="1" spans="1:11">
      <c r="A14" s="3">
        <v>12</v>
      </c>
      <c r="B14" s="5" t="s">
        <v>24</v>
      </c>
      <c r="C14" s="5" t="s">
        <v>28</v>
      </c>
      <c r="D14" s="3" t="s">
        <v>14</v>
      </c>
      <c r="E14" s="3" t="s">
        <v>15</v>
      </c>
      <c r="F14" s="3" t="s">
        <v>16</v>
      </c>
      <c r="G14" s="4">
        <v>1410</v>
      </c>
      <c r="H14" s="4">
        <v>623.53</v>
      </c>
      <c r="I14" s="4">
        <v>297.85</v>
      </c>
      <c r="J14" s="3">
        <f t="shared" si="0"/>
        <v>2331.38</v>
      </c>
      <c r="K14" s="9"/>
    </row>
    <row r="15" customHeight="1" spans="1:11">
      <c r="A15" s="3">
        <v>13</v>
      </c>
      <c r="B15" s="5" t="s">
        <v>24</v>
      </c>
      <c r="C15" s="5" t="s">
        <v>29</v>
      </c>
      <c r="D15" s="3" t="s">
        <v>14</v>
      </c>
      <c r="E15" s="3" t="s">
        <v>30</v>
      </c>
      <c r="F15" s="3" t="s">
        <v>31</v>
      </c>
      <c r="G15" s="4">
        <f>1410*4</f>
        <v>5640</v>
      </c>
      <c r="H15" s="4">
        <v>2494.12</v>
      </c>
      <c r="I15" s="4">
        <v>1191.4</v>
      </c>
      <c r="J15" s="3">
        <f t="shared" si="0"/>
        <v>9325.52</v>
      </c>
      <c r="K15" s="8"/>
    </row>
    <row r="16" customHeight="1" spans="1:11">
      <c r="A16" s="3">
        <v>14</v>
      </c>
      <c r="B16" s="5" t="s">
        <v>24</v>
      </c>
      <c r="C16" s="5" t="s">
        <v>32</v>
      </c>
      <c r="D16" s="3" t="s">
        <v>14</v>
      </c>
      <c r="E16" s="3" t="s">
        <v>30</v>
      </c>
      <c r="F16" s="3" t="s">
        <v>31</v>
      </c>
      <c r="G16" s="4">
        <f>1410*4</f>
        <v>5640</v>
      </c>
      <c r="H16" s="4">
        <v>2494.12</v>
      </c>
      <c r="I16" s="4">
        <v>1191.4</v>
      </c>
      <c r="J16" s="3">
        <f t="shared" si="0"/>
        <v>9325.52</v>
      </c>
      <c r="K16" s="8"/>
    </row>
    <row r="17" customHeight="1" spans="1:11">
      <c r="A17" s="6" t="s">
        <v>33</v>
      </c>
      <c r="B17" s="7"/>
      <c r="C17" s="8"/>
      <c r="D17" s="8"/>
      <c r="E17" s="8"/>
      <c r="F17" s="8"/>
      <c r="G17" s="4">
        <f>SUM(G3:G16)</f>
        <v>28200</v>
      </c>
      <c r="H17" s="4">
        <f>SUM(H3:H16)</f>
        <v>12470.6</v>
      </c>
      <c r="I17" s="4">
        <f>SUM(I3:I16)</f>
        <v>5957</v>
      </c>
      <c r="J17" s="4">
        <f>SUM(J3:J16)</f>
        <v>46627.6</v>
      </c>
      <c r="K17" s="8"/>
    </row>
  </sheetData>
  <mergeCells count="2">
    <mergeCell ref="A1:K1"/>
    <mergeCell ref="A17:B17"/>
  </mergeCells>
  <pageMargins left="0.472222222222222" right="0.275" top="0.511805555555556" bottom="0.432638888888889" header="0.275" footer="0.314583333333333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2021-06-07T02:56:00Z</dcterms:created>
  <dcterms:modified xsi:type="dcterms:W3CDTF">2022-03-03T13:27:45Z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7959980A32B34F2CB801BD5D5C02663F</vt:lpwstr>
  </property>
</Properties>
</file>